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r\Documents\NAFR\"/>
    </mc:Choice>
  </mc:AlternateContent>
  <xr:revisionPtr revIDLastSave="0" documentId="13_ncr:1_{4CC5EC8F-AAE9-45DC-8EA2-1CDC6A378577}" xr6:coauthVersionLast="47" xr6:coauthVersionMax="47" xr10:uidLastSave="{00000000-0000-0000-0000-000000000000}"/>
  <bookViews>
    <workbookView xWindow="-120" yWindow="-120" windowWidth="20730" windowHeight="11160" xr2:uid="{A6390CC7-6E54-44A2-90CD-2B6280513892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D27" i="1"/>
  <c r="C27" i="1"/>
  <c r="B27" i="1"/>
  <c r="D20" i="1"/>
  <c r="C20" i="1"/>
  <c r="B20" i="1"/>
  <c r="C13" i="1"/>
  <c r="C6" i="1"/>
</calcChain>
</file>

<file path=xl/sharedStrings.xml><?xml version="1.0" encoding="utf-8"?>
<sst xmlns="http://schemas.openxmlformats.org/spreadsheetml/2006/main" count="56" uniqueCount="56">
  <si>
    <t>2024 Budget</t>
  </si>
  <si>
    <t>2024 Actual</t>
  </si>
  <si>
    <t>2025 Budget</t>
  </si>
  <si>
    <t>Revenue/Assets</t>
  </si>
  <si>
    <t xml:space="preserve">net membership revenue </t>
  </si>
  <si>
    <t>$8,100.00(7)</t>
  </si>
  <si>
    <t>Est.Recruitment function sales</t>
  </si>
  <si>
    <t xml:space="preserve"> $ 4,150.00(1)</t>
  </si>
  <si>
    <t xml:space="preserve">in 2024 </t>
  </si>
  <si>
    <t>Total Revenue</t>
  </si>
  <si>
    <t>Assets</t>
  </si>
  <si>
    <t>BMO Chequing (2)</t>
  </si>
  <si>
    <t>5 KCU Shares @ $ 5 each</t>
  </si>
  <si>
    <t>KCU Investments (3)</t>
  </si>
  <si>
    <t>Computers/equipment (4)</t>
  </si>
  <si>
    <t>Petty Cash</t>
  </si>
  <si>
    <t>Total Assets</t>
  </si>
  <si>
    <t>General Expenditures</t>
  </si>
  <si>
    <t>postage /mail box (5)</t>
  </si>
  <si>
    <t>phone/internet</t>
  </si>
  <si>
    <t>Rent</t>
  </si>
  <si>
    <t>Computers/printers</t>
  </si>
  <si>
    <t>Stationery/office supplies</t>
  </si>
  <si>
    <t>Total  General expenditures</t>
  </si>
  <si>
    <t>Social expenses</t>
  </si>
  <si>
    <t>Volunteer appreciation dinner</t>
  </si>
  <si>
    <t>Spring AGM</t>
  </si>
  <si>
    <t>BBQ</t>
  </si>
  <si>
    <t>Fall meeting</t>
  </si>
  <si>
    <t>Christmas Lunch</t>
  </si>
  <si>
    <t>Total Social expenses</t>
  </si>
  <si>
    <t>Misc expenses</t>
  </si>
  <si>
    <t>Governance - Zoom License</t>
  </si>
  <si>
    <t>Congress..fees/perdiem (6)</t>
  </si>
  <si>
    <t>misc per diem</t>
  </si>
  <si>
    <t>Community Activities - Wreath</t>
  </si>
  <si>
    <t>totals</t>
  </si>
  <si>
    <t>Total expenses</t>
  </si>
  <si>
    <t>Operating Earnings/Loss</t>
  </si>
  <si>
    <t>Prepared  by Alex Chambers</t>
  </si>
  <si>
    <t>Treasurer</t>
  </si>
  <si>
    <t>Reviwed by Gary Rodrigue</t>
  </si>
  <si>
    <t>Deputy Treasurer</t>
  </si>
  <si>
    <t>Reviewed by Hugh Mackay</t>
  </si>
  <si>
    <t>VP membership</t>
  </si>
  <si>
    <t>Accepted by Tom Kupecz</t>
  </si>
  <si>
    <t>President</t>
  </si>
  <si>
    <t>(1)Estimated Recruitment Sales - BBQ 75 x $ 22 = $1650, Chrismas 100 x $ 25= 2500</t>
  </si>
  <si>
    <t>(2) BMO chequing balance as of 31 Dec 24</t>
  </si>
  <si>
    <t>(3) includes $ 345.77 interest paid. Does not include $ 178.52 interest earned, not paid</t>
  </si>
  <si>
    <t>(4) Annual depreciation reduced Treasurers Laptop, VP Public Relations laptop &amp; office chairs</t>
  </si>
  <si>
    <t xml:space="preserve"> value to $ 0.00 in 2024. VP membership's new laptop will depreciated by $ 169.50 to $ 338.99</t>
  </si>
  <si>
    <t>in 2025</t>
  </si>
  <si>
    <t>(5) PO Box bill not received until Jan 25 due to mail strike</t>
  </si>
  <si>
    <t>(6) D/Treasurer accompanied Pres Kupecz to Fall 24 District meeting as an observer.</t>
  </si>
  <si>
    <t>(7) The cost of attendance was $ 793.05. This amount will be deducted from 1st Qrtr 25 DDS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</si>
</sst>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3" fillId="0" borderId="0" xfId="1" applyFont="1"/>
    <xf numFmtId="44" fontId="2" fillId="0" borderId="0" xfId="1" applyFont="1" applyAlignment="1">
      <alignment horizontal="left"/>
    </xf>
    <xf numFmtId="44" fontId="4" fillId="0" borderId="0" xfId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5" fillId="0" borderId="0" xfId="0" applyFont="1"/>
    <xf numFmtId="44" fontId="3" fillId="0" borderId="0" xfId="1" applyFont="1" applyAlignment="1">
      <alignment horizontal="left"/>
    </xf>
    <xf numFmtId="44" fontId="4" fillId="0" borderId="0" xfId="1" applyFont="1" applyAlignment="1">
      <alignment horizontal="right"/>
    </xf>
    <xf numFmtId="44" fontId="4" fillId="0" borderId="0" xfId="1" applyFont="1" applyAlignment="1">
      <alignment horizontal="left"/>
    </xf>
    <xf numFmtId="0" fontId="6" fillId="0" borderId="0" xfId="0" applyFont="1"/>
    <xf numFmtId="8" fontId="3" fillId="0" borderId="0" xfId="1" applyNumberFormat="1" applyFont="1"/>
    <xf numFmtId="8" fontId="3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579120</xdr:colOff>
      <xdr:row>35</xdr:row>
      <xdr:rowOff>38099</xdr:rowOff>
    </xdr:from>
    <xdr:to>
      <xdr:col>2</xdr:col>
      <xdr:colOff>762000</xdr:colOff>
      <xdr:row>35</xdr:row>
      <xdr:rowOff>83818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3AA922-4411-4E14-9DC6-3499AEFF5C70}"/>
            </a:ext>
          </a:extLst>
        </xdr:cNvPr>
        <xdr:cNvSpPr txBox="1"/>
      </xdr:nvSpPr>
      <xdr:spPr>
        <a:xfrm flipV="1">
          <a:off x="3646170" y="6943724"/>
          <a:ext cx="18288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6B96-4212-4D49-B612-14206F1534E7}">
  <dimension ref="A1:E52"/>
  <sheetViews>
    <sheetView tabSelected="1" view="pageLayout" zoomScaleNormal="100" workbookViewId="0">
      <selection activeCell="F15" sqref="F15"/>
    </sheetView>
  </sheetViews>
  <sheetFormatPr defaultRowHeight="15" x14ac:dyDescent="0.25"/>
  <cols>
    <col min="1" max="1" width="50.140625" customWidth="1"/>
    <col min="2" max="2" width="13.140625" customWidth="1"/>
    <col min="3" max="3" width="11.5703125" bestFit="1" customWidth="1"/>
    <col min="4" max="4" width="14" bestFit="1" customWidth="1"/>
  </cols>
  <sheetData>
    <row r="1" spans="1:4" x14ac:dyDescent="0.25">
      <c r="A1" s="4"/>
      <c r="B1" s="5" t="s">
        <v>0</v>
      </c>
      <c r="C1" s="6" t="s">
        <v>1</v>
      </c>
      <c r="D1" s="5" t="s">
        <v>2</v>
      </c>
    </row>
    <row r="2" spans="1:4" ht="18.75" x14ac:dyDescent="0.25">
      <c r="A2" s="7" t="s">
        <v>3</v>
      </c>
      <c r="B2" s="4"/>
      <c r="C2" s="4"/>
      <c r="D2" s="4"/>
    </row>
    <row r="3" spans="1:4" x14ac:dyDescent="0.25">
      <c r="A3" s="4" t="s">
        <v>4</v>
      </c>
      <c r="B3" s="1">
        <v>9000</v>
      </c>
      <c r="C3" s="8">
        <v>9126.43</v>
      </c>
      <c r="D3" s="8" t="s">
        <v>5</v>
      </c>
    </row>
    <row r="4" spans="1:4" x14ac:dyDescent="0.25">
      <c r="A4" s="4" t="s">
        <v>6</v>
      </c>
      <c r="B4" s="1">
        <v>4350</v>
      </c>
      <c r="C4" s="8">
        <v>3320</v>
      </c>
      <c r="D4" s="9" t="s">
        <v>7</v>
      </c>
    </row>
    <row r="5" spans="1:4" x14ac:dyDescent="0.25">
      <c r="A5" s="4" t="s">
        <v>8</v>
      </c>
      <c r="B5" s="1"/>
      <c r="C5" s="1"/>
      <c r="D5" s="1"/>
    </row>
    <row r="6" spans="1:4" x14ac:dyDescent="0.25">
      <c r="A6" s="5" t="s">
        <v>9</v>
      </c>
      <c r="B6" s="3">
        <v>13350</v>
      </c>
      <c r="C6" s="3">
        <f>SUM(C3:C4)</f>
        <v>12446.43</v>
      </c>
      <c r="D6" s="3">
        <v>12250</v>
      </c>
    </row>
    <row r="7" spans="1:4" x14ac:dyDescent="0.25">
      <c r="A7" s="5" t="s">
        <v>10</v>
      </c>
      <c r="B7" s="3"/>
      <c r="C7" s="3"/>
      <c r="D7" s="3"/>
    </row>
    <row r="8" spans="1:4" x14ac:dyDescent="0.25">
      <c r="A8" s="4" t="s">
        <v>11</v>
      </c>
      <c r="B8" s="3"/>
      <c r="C8" s="1">
        <v>2780.66</v>
      </c>
      <c r="D8" s="1">
        <v>4085.08</v>
      </c>
    </row>
    <row r="9" spans="1:4" x14ac:dyDescent="0.25">
      <c r="A9" s="4" t="s">
        <v>12</v>
      </c>
      <c r="B9" s="1">
        <v>25</v>
      </c>
      <c r="C9" s="1">
        <v>25</v>
      </c>
      <c r="D9" s="1">
        <v>25</v>
      </c>
    </row>
    <row r="10" spans="1:4" x14ac:dyDescent="0.25">
      <c r="A10" s="4" t="s">
        <v>13</v>
      </c>
      <c r="B10" s="1"/>
      <c r="C10" s="1">
        <v>8626.0400000000009</v>
      </c>
      <c r="D10" s="1">
        <v>8978.57</v>
      </c>
    </row>
    <row r="11" spans="1:4" x14ac:dyDescent="0.25">
      <c r="A11" s="4" t="s">
        <v>14</v>
      </c>
      <c r="B11" s="1">
        <v>508.49</v>
      </c>
      <c r="C11" s="1">
        <v>508.49</v>
      </c>
      <c r="D11" s="1">
        <v>338.99</v>
      </c>
    </row>
    <row r="12" spans="1:4" x14ac:dyDescent="0.25">
      <c r="A12" s="4" t="s">
        <v>15</v>
      </c>
      <c r="B12" s="1"/>
      <c r="C12" s="1">
        <v>57.97</v>
      </c>
      <c r="D12" s="1">
        <v>57.97</v>
      </c>
    </row>
    <row r="13" spans="1:4" x14ac:dyDescent="0.25">
      <c r="A13" s="5" t="s">
        <v>16</v>
      </c>
      <c r="B13" s="1"/>
      <c r="C13" s="3">
        <f>SUM(C8:C12)</f>
        <v>11998.16</v>
      </c>
      <c r="D13" s="3">
        <v>13485.03</v>
      </c>
    </row>
    <row r="14" spans="1:4" ht="18.75" x14ac:dyDescent="0.3">
      <c r="A14" s="10" t="s">
        <v>17</v>
      </c>
      <c r="B14" s="1"/>
      <c r="C14" s="11"/>
      <c r="D14" s="1"/>
    </row>
    <row r="15" spans="1:4" x14ac:dyDescent="0.25">
      <c r="A15" s="4" t="s">
        <v>18</v>
      </c>
      <c r="B15" s="1">
        <v>210</v>
      </c>
      <c r="C15" s="8">
        <v>0</v>
      </c>
      <c r="D15" s="1">
        <v>210</v>
      </c>
    </row>
    <row r="16" spans="1:4" x14ac:dyDescent="0.25">
      <c r="A16" s="4" t="s">
        <v>19</v>
      </c>
      <c r="B16" s="1">
        <v>1200</v>
      </c>
      <c r="C16" s="1">
        <v>1389.59</v>
      </c>
      <c r="D16" s="1">
        <v>1500</v>
      </c>
    </row>
    <row r="17" spans="1:4" x14ac:dyDescent="0.25">
      <c r="A17" s="4" t="s">
        <v>20</v>
      </c>
      <c r="B17" s="1">
        <v>2000</v>
      </c>
      <c r="C17" s="8">
        <v>2000</v>
      </c>
      <c r="D17" s="1">
        <v>2000</v>
      </c>
    </row>
    <row r="18" spans="1:4" x14ac:dyDescent="0.25">
      <c r="A18" s="4" t="s">
        <v>21</v>
      </c>
      <c r="B18" s="1">
        <v>200</v>
      </c>
      <c r="C18" s="8">
        <v>0</v>
      </c>
      <c r="D18" s="1">
        <v>200</v>
      </c>
    </row>
    <row r="19" spans="1:4" x14ac:dyDescent="0.25">
      <c r="A19" s="4" t="s">
        <v>22</v>
      </c>
      <c r="B19" s="1">
        <v>200</v>
      </c>
      <c r="C19" s="8">
        <v>100.29</v>
      </c>
      <c r="D19" s="1">
        <v>100</v>
      </c>
    </row>
    <row r="20" spans="1:4" x14ac:dyDescent="0.25">
      <c r="A20" s="5" t="s">
        <v>23</v>
      </c>
      <c r="B20" s="12">
        <f>SUM(B15:B19)</f>
        <v>3810</v>
      </c>
      <c r="C20" s="3">
        <f>SUM(C15:C19)</f>
        <v>3489.88</v>
      </c>
      <c r="D20" s="12">
        <f>SUM(D15:D19)</f>
        <v>4010</v>
      </c>
    </row>
    <row r="21" spans="1:4" ht="18.75" x14ac:dyDescent="0.3">
      <c r="A21" s="10" t="s">
        <v>24</v>
      </c>
      <c r="B21" s="1"/>
      <c r="C21" s="11"/>
      <c r="D21" s="1"/>
    </row>
    <row r="22" spans="1:4" x14ac:dyDescent="0.25">
      <c r="A22" s="4" t="s">
        <v>25</v>
      </c>
      <c r="B22" s="1">
        <v>1200</v>
      </c>
      <c r="C22" s="8">
        <v>624.39</v>
      </c>
      <c r="D22" s="1">
        <v>1150</v>
      </c>
    </row>
    <row r="23" spans="1:4" x14ac:dyDescent="0.25">
      <c r="A23" s="4" t="s">
        <v>26</v>
      </c>
      <c r="B23" s="1">
        <v>1035</v>
      </c>
      <c r="C23" s="8">
        <v>1045</v>
      </c>
      <c r="D23" s="1">
        <v>1000</v>
      </c>
    </row>
    <row r="24" spans="1:4" x14ac:dyDescent="0.25">
      <c r="A24" s="4" t="s">
        <v>27</v>
      </c>
      <c r="B24" s="1">
        <v>2300</v>
      </c>
      <c r="C24" s="8">
        <v>2029.87</v>
      </c>
      <c r="D24" s="1">
        <v>2208</v>
      </c>
    </row>
    <row r="25" spans="1:4" x14ac:dyDescent="0.25">
      <c r="A25" s="4" t="s">
        <v>28</v>
      </c>
      <c r="B25" s="1">
        <v>1035</v>
      </c>
      <c r="C25" s="8">
        <v>1105</v>
      </c>
      <c r="D25" s="1">
        <v>1000</v>
      </c>
    </row>
    <row r="26" spans="1:4" x14ac:dyDescent="0.25">
      <c r="A26" s="4" t="s">
        <v>29</v>
      </c>
      <c r="B26" s="1">
        <v>4000</v>
      </c>
      <c r="C26" s="8">
        <v>3157.77</v>
      </c>
      <c r="D26" s="1">
        <v>3840</v>
      </c>
    </row>
    <row r="27" spans="1:4" x14ac:dyDescent="0.25">
      <c r="A27" s="5" t="s">
        <v>30</v>
      </c>
      <c r="B27" s="3">
        <f>SUM(B22:B26)</f>
        <v>9570</v>
      </c>
      <c r="C27" s="3">
        <f>SUM(C22:C26)</f>
        <v>7962.0300000000007</v>
      </c>
      <c r="D27" s="3">
        <f>SUM(D22:D26)</f>
        <v>9198</v>
      </c>
    </row>
    <row r="28" spans="1:4" x14ac:dyDescent="0.25">
      <c r="A28" s="5" t="s">
        <v>31</v>
      </c>
      <c r="B28" s="1"/>
      <c r="C28" s="13"/>
      <c r="D28" s="1"/>
    </row>
    <row r="29" spans="1:4" x14ac:dyDescent="0.25">
      <c r="A29" s="4" t="s">
        <v>32</v>
      </c>
      <c r="B29" s="1">
        <v>180</v>
      </c>
      <c r="C29" s="8">
        <v>0</v>
      </c>
      <c r="D29" s="1">
        <v>0</v>
      </c>
    </row>
    <row r="30" spans="1:4" x14ac:dyDescent="0.25">
      <c r="A30" s="4" t="s">
        <v>33</v>
      </c>
      <c r="B30" s="1">
        <v>0</v>
      </c>
      <c r="C30" s="11"/>
      <c r="D30" s="8">
        <v>-793.05</v>
      </c>
    </row>
    <row r="31" spans="1:4" x14ac:dyDescent="0.25">
      <c r="A31" s="4" t="s">
        <v>34</v>
      </c>
      <c r="B31" s="1">
        <v>0</v>
      </c>
      <c r="C31" s="11"/>
      <c r="D31" s="1"/>
    </row>
    <row r="32" spans="1:4" x14ac:dyDescent="0.25">
      <c r="A32" s="4" t="s">
        <v>35</v>
      </c>
      <c r="B32" s="1">
        <v>100</v>
      </c>
      <c r="C32" s="8">
        <v>100</v>
      </c>
      <c r="D32" s="1">
        <v>100</v>
      </c>
    </row>
    <row r="33" spans="1:5" x14ac:dyDescent="0.25">
      <c r="A33" s="5" t="s">
        <v>36</v>
      </c>
      <c r="B33" s="3">
        <f>SUM(B29:B32)</f>
        <v>280</v>
      </c>
      <c r="C33" s="13">
        <f>SUM(C29:C32)</f>
        <v>100</v>
      </c>
      <c r="D33" s="3">
        <v>100</v>
      </c>
    </row>
    <row r="34" spans="1:5" ht="18.75" x14ac:dyDescent="0.3">
      <c r="A34" s="10" t="s">
        <v>37</v>
      </c>
      <c r="B34" s="3">
        <v>11865</v>
      </c>
      <c r="C34" s="3">
        <v>11551.91</v>
      </c>
      <c r="D34" s="3">
        <v>13308</v>
      </c>
    </row>
    <row r="35" spans="1:5" ht="18.75" x14ac:dyDescent="0.3">
      <c r="A35" s="14" t="s">
        <v>38</v>
      </c>
      <c r="B35" s="3">
        <v>235</v>
      </c>
      <c r="C35" s="3">
        <v>894.52</v>
      </c>
      <c r="D35" s="3">
        <v>1058</v>
      </c>
      <c r="E35" s="2"/>
    </row>
    <row r="36" spans="1:5" x14ac:dyDescent="0.25">
      <c r="A36" s="4"/>
      <c r="B36" s="4"/>
      <c r="C36" s="4"/>
      <c r="D36" s="4"/>
    </row>
    <row r="37" spans="1:5" x14ac:dyDescent="0.25">
      <c r="A37" s="4"/>
      <c r="B37" s="4"/>
      <c r="C37" s="4"/>
      <c r="D37" s="4"/>
    </row>
    <row r="38" spans="1:5" x14ac:dyDescent="0.25">
      <c r="A38" s="4" t="s">
        <v>39</v>
      </c>
      <c r="B38" s="11" t="s">
        <v>40</v>
      </c>
      <c r="C38" s="11"/>
      <c r="D38" s="4"/>
    </row>
    <row r="39" spans="1:5" x14ac:dyDescent="0.25">
      <c r="A39" s="4" t="s">
        <v>41</v>
      </c>
      <c r="B39" s="11" t="s">
        <v>42</v>
      </c>
      <c r="C39" s="11"/>
      <c r="D39" s="4"/>
    </row>
    <row r="40" spans="1:5" x14ac:dyDescent="0.25">
      <c r="A40" s="4" t="s">
        <v>43</v>
      </c>
      <c r="B40" s="11" t="s">
        <v>44</v>
      </c>
      <c r="C40" s="11"/>
      <c r="D40" s="4"/>
    </row>
    <row r="41" spans="1:5" x14ac:dyDescent="0.25">
      <c r="A41" s="4" t="s">
        <v>45</v>
      </c>
      <c r="B41" s="11" t="s">
        <v>46</v>
      </c>
      <c r="C41" s="11"/>
      <c r="D41" s="4"/>
    </row>
    <row r="42" spans="1:5" x14ac:dyDescent="0.25">
      <c r="A42" s="4"/>
      <c r="B42" s="11"/>
      <c r="C42" s="11"/>
      <c r="D42" s="4"/>
    </row>
    <row r="43" spans="1:5" x14ac:dyDescent="0.25">
      <c r="A43" s="4"/>
      <c r="B43" s="11"/>
      <c r="C43" s="11"/>
      <c r="D43" s="4"/>
    </row>
    <row r="44" spans="1:5" x14ac:dyDescent="0.25">
      <c r="A44" s="4" t="s">
        <v>47</v>
      </c>
      <c r="B44" s="15"/>
      <c r="C44" s="16"/>
      <c r="D44" s="4"/>
    </row>
    <row r="45" spans="1:5" x14ac:dyDescent="0.25">
      <c r="A45" s="4" t="s">
        <v>48</v>
      </c>
      <c r="B45" s="11"/>
      <c r="C45" s="1"/>
      <c r="D45" s="4"/>
    </row>
    <row r="46" spans="1:5" x14ac:dyDescent="0.25">
      <c r="A46" s="4" t="s">
        <v>49</v>
      </c>
      <c r="B46" s="17"/>
      <c r="C46" s="4"/>
      <c r="D46" s="4"/>
    </row>
    <row r="47" spans="1:5" x14ac:dyDescent="0.25">
      <c r="A47" s="4" t="s">
        <v>50</v>
      </c>
      <c r="B47" s="4"/>
      <c r="C47" s="4"/>
      <c r="D47" s="4"/>
    </row>
    <row r="48" spans="1:5" x14ac:dyDescent="0.25">
      <c r="A48" s="4" t="s">
        <v>51</v>
      </c>
      <c r="B48" s="4"/>
      <c r="C48" s="4"/>
      <c r="D48" s="4"/>
    </row>
    <row r="49" spans="1:4" x14ac:dyDescent="0.25">
      <c r="A49" s="4" t="s">
        <v>52</v>
      </c>
      <c r="B49" s="4"/>
      <c r="C49" s="4"/>
      <c r="D49" s="4"/>
    </row>
    <row r="50" spans="1:4" x14ac:dyDescent="0.25">
      <c r="A50" s="4" t="s">
        <v>53</v>
      </c>
      <c r="B50" s="4"/>
      <c r="C50" s="4"/>
      <c r="D50" s="4"/>
    </row>
    <row r="51" spans="1:4" x14ac:dyDescent="0.25">
      <c r="A51" s="4" t="s">
        <v>54</v>
      </c>
      <c r="B51" s="4"/>
      <c r="C51" s="4"/>
      <c r="D51" s="4"/>
    </row>
    <row r="52" spans="1:4" x14ac:dyDescent="0.25">
      <c r="A52" s="4" t="s">
        <v>55</v>
      </c>
      <c r="B52" s="4"/>
      <c r="C52" s="4"/>
      <c r="D52" s="4"/>
    </row>
  </sheetData>
  <pageMargins left="0.7" right="0.7" top="0.75" bottom="0.75" header="0.3" footer="0.3"/>
  <pageSetup orientation="portrait" horizontalDpi="300" verticalDpi="300" r:id="rId1"/>
  <headerFooter>
    <oddHeader>&amp;CQuintrent 2024 Budget Actual Results, 2025 Budget</oddHeader>
    <oddFooter>&amp;RQuintrent 2024 Results 2025 Budget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Rodrigue</dc:creator>
  <cp:lastModifiedBy>Gary Rodrigue</cp:lastModifiedBy>
  <dcterms:created xsi:type="dcterms:W3CDTF">2025-03-28T10:07:35Z</dcterms:created>
  <dcterms:modified xsi:type="dcterms:W3CDTF">2025-03-28T10:31:26Z</dcterms:modified>
</cp:coreProperties>
</file>